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newlifechicago.sharepoint.com/sites/centralservicesgrp/Shared Documents/Accounting/Accounts Payable/A-PETTY CASH/A-PETTY CASH -Training forms/"/>
    </mc:Choice>
  </mc:AlternateContent>
  <xr:revisionPtr revIDLastSave="7" documentId="8_{E740D354-2B14-455B-ACBA-469A347D7176}" xr6:coauthVersionLast="47" xr6:coauthVersionMax="47" xr10:uidLastSave="{B8540437-EE0C-4113-8930-45CE5A659872}"/>
  <bookViews>
    <workbookView xWindow="-120" yWindow="-120" windowWidth="29040" windowHeight="15720" xr2:uid="{00000000-000D-0000-FFFF-FFFF00000000}"/>
  </bookViews>
  <sheets>
    <sheet name="PC ELECTRONIC EXAMPLE" sheetId="1" r:id="rId1"/>
  </sheets>
  <definedNames>
    <definedName name="_xlnm.Print_Area" localSheetId="0">'PC ELECTRONIC EXAMPLE'!$A$1:$F$35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6" i="1" l="1"/>
  <c r="C32" i="1"/>
  <c r="C15" i="1"/>
  <c r="C16" i="1"/>
  <c r="C17" i="1"/>
  <c r="C14" i="1"/>
  <c r="C8" i="1"/>
  <c r="C9" i="1"/>
  <c r="C10" i="1"/>
  <c r="C11" i="1"/>
  <c r="C12" i="1"/>
  <c r="C7" i="1"/>
  <c r="C20" i="1" l="1"/>
  <c r="C29" i="1" s="1"/>
  <c r="C30" i="1"/>
  <c r="C31" i="1" l="1"/>
  <c r="C33" i="1"/>
</calcChain>
</file>

<file path=xl/sharedStrings.xml><?xml version="1.0" encoding="utf-8"?>
<sst xmlns="http://schemas.openxmlformats.org/spreadsheetml/2006/main" count="30" uniqueCount="27">
  <si>
    <t>Cash - Bills</t>
  </si>
  <si>
    <t>Cash - Coins</t>
  </si>
  <si>
    <t>Total</t>
  </si>
  <si>
    <t xml:space="preserve">PETTY CASH STATEMENT </t>
  </si>
  <si>
    <t>Period Start Date:</t>
  </si>
  <si>
    <t>TOTAL CASH ON HAND</t>
  </si>
  <si>
    <t>Purchase orders ready to turn in:</t>
  </si>
  <si>
    <t>TOTAL PURCHASE ORDERS</t>
  </si>
  <si>
    <t>TOTAL OF CASH &amp; PO'S</t>
  </si>
  <si>
    <t>SHORTAGE/OVERAGE</t>
  </si>
  <si>
    <t>Location:</t>
  </si>
  <si>
    <t>-</t>
  </si>
  <si>
    <t xml:space="preserve">Signature:   </t>
  </si>
  <si>
    <t xml:space="preserve">Date: </t>
  </si>
  <si>
    <t>Date:</t>
  </si>
  <si>
    <t>Midway</t>
  </si>
  <si>
    <t>Note: An uncashed check should be a rare case</t>
  </si>
  <si>
    <t xml:space="preserve">Check - Uncashed PC Check </t>
  </si>
  <si>
    <t>STEP 1 - Count Cash Remaining in Petty Cash Drawer</t>
  </si>
  <si>
    <t>Amount of Bills</t>
  </si>
  <si>
    <t>Total Purhcase Orders</t>
  </si>
  <si>
    <t>STEP 2 - Total Purchase Orders Reimbursed</t>
  </si>
  <si>
    <t>STEP 3 - Add Total Remaining Cash and Total Purchase Orders (Shortage/Overage amount should be $0)</t>
  </si>
  <si>
    <t>Petty Cash Allowance:</t>
  </si>
  <si>
    <t>PETTY CASH ALLOWANCE</t>
  </si>
  <si>
    <t>Cash handed out waiting for receipts:</t>
  </si>
  <si>
    <t>Nina Lopez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</si>
</sst>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8" formatCode="&quot;$&quot;#,##0.00_);[Red]\(&quot;$&quot;#,##0.00\)"/>
    <numFmt numFmtId="164" formatCode="&quot;$&quot;#,##0.00"/>
  </numFmts>
  <fonts count="11" x14ac:knownFonts="1">
    <font>
      <sz val="10"/>
      <name val="Arial"/>
    </font>
    <font>
      <b/>
      <sz val="12"/>
      <name val="Arial"/>
      <family val="2"/>
    </font>
    <font>
      <sz val="8"/>
      <name val="Arial"/>
      <family val="2"/>
    </font>
    <font>
      <sz val="12"/>
      <name val="Arial"/>
      <family val="2"/>
    </font>
    <font>
      <sz val="12"/>
      <color rgb="FF0070C0"/>
      <name val="Arial"/>
      <family val="2"/>
    </font>
    <font>
      <b/>
      <sz val="12"/>
      <color theme="0"/>
      <name val="Arial"/>
      <family val="2"/>
    </font>
    <font>
      <sz val="9"/>
      <color rgb="FF0070C0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b/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78">
    <xf numFmtId="0" fontId="0" fillId="0" borderId="0" xfId="0"/>
    <xf numFmtId="0" fontId="1" fillId="2" borderId="2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vertical="center"/>
    </xf>
    <xf numFmtId="0" fontId="3" fillId="0" borderId="2" xfId="0" applyFont="1" applyFill="1" applyBorder="1" applyAlignment="1">
      <alignment horizontal="left" vertical="center"/>
    </xf>
    <xf numFmtId="164" fontId="7" fillId="0" borderId="3" xfId="0" applyNumberFormat="1" applyFont="1" applyFill="1" applyBorder="1" applyAlignment="1">
      <alignment horizontal="right" vertical="center"/>
    </xf>
    <xf numFmtId="164" fontId="7" fillId="0" borderId="4" xfId="0" applyNumberFormat="1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left" vertical="center"/>
    </xf>
    <xf numFmtId="0" fontId="3" fillId="0" borderId="0" xfId="0" applyFont="1" applyFill="1" applyBorder="1"/>
    <xf numFmtId="4" fontId="3" fillId="0" borderId="0" xfId="0" applyNumberFormat="1" applyFont="1" applyFill="1" applyBorder="1" applyAlignment="1">
      <alignment horizontal="right"/>
    </xf>
    <xf numFmtId="0" fontId="6" fillId="0" borderId="0" xfId="0" applyFont="1" applyFill="1" applyBorder="1" applyAlignment="1">
      <alignment horizontal="left" wrapText="1"/>
    </xf>
    <xf numFmtId="0" fontId="8" fillId="0" borderId="2" xfId="0" applyFont="1" applyFill="1" applyBorder="1"/>
    <xf numFmtId="14" fontId="3" fillId="0" borderId="0" xfId="0" applyNumberFormat="1" applyFont="1" applyFill="1" applyBorder="1"/>
    <xf numFmtId="0" fontId="8" fillId="0" borderId="2" xfId="0" applyFont="1" applyFill="1" applyBorder="1" applyAlignment="1"/>
    <xf numFmtId="0" fontId="3" fillId="0" borderId="2" xfId="0" applyFont="1" applyFill="1" applyBorder="1" applyAlignment="1">
      <alignment horizontal="center"/>
    </xf>
    <xf numFmtId="0" fontId="1" fillId="0" borderId="0" xfId="0" applyFont="1" applyFill="1" applyBorder="1"/>
    <xf numFmtId="4" fontId="1" fillId="0" borderId="0" xfId="0" applyNumberFormat="1" applyFont="1" applyFill="1" applyBorder="1" applyAlignment="1">
      <alignment horizontal="right"/>
    </xf>
    <xf numFmtId="0" fontId="1" fillId="0" borderId="0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center" vertical="center"/>
    </xf>
    <xf numFmtId="6" fontId="3" fillId="0" borderId="2" xfId="0" applyNumberFormat="1" applyFont="1" applyFill="1" applyBorder="1" applyAlignment="1">
      <alignment horizontal="right"/>
    </xf>
    <xf numFmtId="0" fontId="6" fillId="0" borderId="0" xfId="0" applyFont="1" applyFill="1" applyBorder="1" applyAlignment="1">
      <alignment horizontal="left" vertical="center"/>
    </xf>
    <xf numFmtId="164" fontId="7" fillId="0" borderId="2" xfId="0" applyNumberFormat="1" applyFont="1" applyFill="1" applyBorder="1" applyAlignment="1">
      <alignment horizontal="right"/>
    </xf>
    <xf numFmtId="0" fontId="1" fillId="0" borderId="2" xfId="0" applyFont="1" applyFill="1" applyBorder="1" applyAlignment="1">
      <alignment horizontal="left"/>
    </xf>
    <xf numFmtId="8" fontId="3" fillId="0" borderId="2" xfId="0" applyNumberFormat="1" applyFont="1" applyFill="1" applyBorder="1" applyAlignment="1">
      <alignment horizontal="right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left" vertical="center"/>
    </xf>
    <xf numFmtId="164" fontId="1" fillId="0" borderId="3" xfId="0" applyNumberFormat="1" applyFont="1" applyFill="1" applyBorder="1" applyAlignment="1">
      <alignment horizontal="right" vertical="center"/>
    </xf>
    <xf numFmtId="4" fontId="3" fillId="0" borderId="0" xfId="0" applyNumberFormat="1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left" vertical="center"/>
    </xf>
    <xf numFmtId="164" fontId="3" fillId="0" borderId="4" xfId="0" applyNumberFormat="1" applyFont="1" applyFill="1" applyBorder="1" applyAlignment="1" applyProtection="1">
      <alignment horizontal="right" vertical="center"/>
      <protection locked="0"/>
    </xf>
    <xf numFmtId="6" fontId="3" fillId="0" borderId="0" xfId="0" applyNumberFormat="1" applyFont="1" applyFill="1" applyBorder="1"/>
    <xf numFmtId="8" fontId="3" fillId="0" borderId="0" xfId="0" applyNumberFormat="1" applyFont="1" applyFill="1" applyBorder="1"/>
    <xf numFmtId="8" fontId="1" fillId="0" borderId="2" xfId="0" applyNumberFormat="1" applyFont="1" applyFill="1" applyBorder="1" applyAlignment="1">
      <alignment horizontal="left"/>
    </xf>
    <xf numFmtId="164" fontId="7" fillId="0" borderId="11" xfId="0" applyNumberFormat="1" applyFont="1" applyFill="1" applyBorder="1" applyAlignment="1">
      <alignment horizontal="right"/>
    </xf>
    <xf numFmtId="164" fontId="10" fillId="2" borderId="3" xfId="0" applyNumberFormat="1" applyFont="1" applyFill="1" applyBorder="1" applyAlignment="1">
      <alignment horizontal="right" vertical="center"/>
    </xf>
    <xf numFmtId="4" fontId="9" fillId="0" borderId="2" xfId="0" applyNumberFormat="1" applyFont="1" applyFill="1" applyBorder="1"/>
    <xf numFmtId="0" fontId="1" fillId="2" borderId="7" xfId="0" applyFont="1" applyFill="1" applyBorder="1" applyAlignment="1">
      <alignment vertical="center"/>
    </xf>
    <xf numFmtId="164" fontId="1" fillId="2" borderId="6" xfId="0" applyNumberFormat="1" applyFont="1" applyFill="1" applyBorder="1" applyAlignment="1">
      <alignment horizontal="right" vertical="center"/>
    </xf>
    <xf numFmtId="0" fontId="1" fillId="0" borderId="9" xfId="0" applyFont="1" applyFill="1" applyBorder="1" applyAlignment="1">
      <alignment vertical="center"/>
    </xf>
    <xf numFmtId="0" fontId="3" fillId="0" borderId="2" xfId="0" applyFont="1" applyFill="1" applyBorder="1"/>
    <xf numFmtId="0" fontId="4" fillId="0" borderId="2" xfId="0" applyFont="1" applyFill="1" applyBorder="1" applyAlignment="1">
      <alignment horizontal="center"/>
    </xf>
    <xf numFmtId="0" fontId="4" fillId="0" borderId="10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left" vertical="center"/>
    </xf>
    <xf numFmtId="14" fontId="4" fillId="3" borderId="2" xfId="0" applyNumberFormat="1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 vertical="center"/>
    </xf>
    <xf numFmtId="39" fontId="1" fillId="2" borderId="3" xfId="0" applyNumberFormat="1" applyFont="1" applyFill="1" applyBorder="1" applyAlignment="1" applyProtection="1">
      <alignment horizontal="right" vertical="center"/>
      <protection locked="0"/>
    </xf>
    <xf numFmtId="6" fontId="1" fillId="0" borderId="0" xfId="0" applyNumberFormat="1" applyFont="1" applyFill="1" applyBorder="1" applyAlignment="1">
      <alignment horizontal="right"/>
    </xf>
    <xf numFmtId="0" fontId="1" fillId="0" borderId="0" xfId="0" applyFont="1" applyFill="1" applyBorder="1" applyAlignment="1">
      <alignment horizontal="right"/>
    </xf>
    <xf numFmtId="164" fontId="4" fillId="3" borderId="2" xfId="0" applyNumberFormat="1" applyFont="1" applyFill="1" applyBorder="1" applyAlignment="1">
      <alignment horizontal="right" vertical="center"/>
    </xf>
    <xf numFmtId="0" fontId="3" fillId="0" borderId="2" xfId="0" applyFont="1" applyBorder="1" applyAlignment="1">
      <alignment horizontal="left" vertical="center"/>
    </xf>
    <xf numFmtId="0" fontId="4" fillId="0" borderId="4" xfId="0" applyFont="1" applyBorder="1" applyAlignment="1">
      <alignment horizontal="center" vertical="center"/>
    </xf>
    <xf numFmtId="164" fontId="4" fillId="0" borderId="4" xfId="0" applyNumberFormat="1" applyFont="1" applyBorder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2" borderId="7" xfId="0" applyFont="1" applyFill="1" applyBorder="1" applyAlignment="1"/>
    <xf numFmtId="0" fontId="0" fillId="2" borderId="8" xfId="0" applyFill="1" applyBorder="1" applyAlignment="1"/>
    <xf numFmtId="0" fontId="0" fillId="2" borderId="5" xfId="0" applyFill="1" applyBorder="1" applyAlignment="1"/>
    <xf numFmtId="0" fontId="1" fillId="2" borderId="2" xfId="0" applyFont="1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1" fillId="2" borderId="7" xfId="0" applyFont="1" applyFill="1" applyBorder="1" applyAlignment="1">
      <alignment horizontal="left" vertical="center"/>
    </xf>
    <xf numFmtId="0" fontId="0" fillId="2" borderId="8" xfId="0" applyFill="1" applyBorder="1" applyAlignment="1">
      <alignment horizontal="left" vertical="center"/>
    </xf>
    <xf numFmtId="0" fontId="0" fillId="2" borderId="5" xfId="0" applyFill="1" applyBorder="1" applyAlignment="1">
      <alignment horizontal="left" vertical="center"/>
    </xf>
    <xf numFmtId="6" fontId="4" fillId="3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14" fontId="4" fillId="3" borderId="7" xfId="0" applyNumberFormat="1" applyFont="1" applyFill="1" applyBorder="1" applyAlignment="1">
      <alignment horizontal="center"/>
    </xf>
    <xf numFmtId="14" fontId="4" fillId="3" borderId="5" xfId="0" applyNumberFormat="1" applyFont="1" applyFill="1" applyBorder="1" applyAlignment="1">
      <alignment horizontal="center"/>
    </xf>
    <xf numFmtId="164" fontId="4" fillId="3" borderId="7" xfId="0" applyNumberFormat="1" applyFont="1" applyFill="1" applyBorder="1" applyAlignment="1">
      <alignment horizontal="center"/>
    </xf>
    <xf numFmtId="164" fontId="4" fillId="3" borderId="5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8"/>
  <sheetViews>
    <sheetView tabSelected="1" zoomScaleNormal="100" workbookViewId="0">
      <pane xSplit="6" ySplit="1" topLeftCell="G2" activePane="bottomRight" state="frozen"/>
      <selection pane="topRight" activeCell="J1" sqref="J1"/>
      <selection pane="bottomLeft" activeCell="A2" sqref="A2"/>
      <selection pane="bottomRight" sqref="A1:F1"/>
    </sheetView>
  </sheetViews>
  <sheetFormatPr defaultRowHeight="15" x14ac:dyDescent="0.2"/>
  <cols>
    <col min="1" max="1" width="39" style="8" bestFit="1" customWidth="1"/>
    <col min="2" max="2" width="26.28515625" style="8" bestFit="1" customWidth="1"/>
    <col min="3" max="3" width="15.42578125" style="9" customWidth="1"/>
    <col min="4" max="4" width="18.7109375" style="8" customWidth="1"/>
    <col min="5" max="5" width="11.5703125" style="8" customWidth="1"/>
    <col min="6" max="6" width="23.42578125" style="8" customWidth="1"/>
    <col min="7" max="7" width="6.85546875" style="8" customWidth="1"/>
    <col min="8" max="16384" width="9.140625" style="8"/>
  </cols>
  <sheetData>
    <row r="1" spans="1:7" ht="20.25" customHeight="1" x14ac:dyDescent="0.25">
      <c r="A1" s="72" t="s">
        <v>3</v>
      </c>
      <c r="B1" s="73"/>
      <c r="C1" s="73"/>
      <c r="D1" s="73"/>
      <c r="E1" s="73"/>
      <c r="F1" s="73"/>
    </row>
    <row r="2" spans="1:7" ht="17.25" customHeight="1" x14ac:dyDescent="0.25">
      <c r="A2" s="43" t="s">
        <v>4</v>
      </c>
      <c r="B2" s="74">
        <v>45536</v>
      </c>
      <c r="C2" s="75"/>
      <c r="D2" s="10"/>
      <c r="E2" s="11" t="s">
        <v>14</v>
      </c>
      <c r="F2" s="51">
        <v>45565</v>
      </c>
      <c r="G2" s="12"/>
    </row>
    <row r="3" spans="1:7" ht="17.25" customHeight="1" x14ac:dyDescent="0.25">
      <c r="A3" s="43" t="s">
        <v>23</v>
      </c>
      <c r="B3" s="76">
        <v>400</v>
      </c>
      <c r="C3" s="77"/>
      <c r="D3" s="10"/>
      <c r="E3" s="13" t="s">
        <v>10</v>
      </c>
      <c r="F3" s="52" t="s">
        <v>15</v>
      </c>
    </row>
    <row r="4" spans="1:7" ht="14.25" customHeight="1" x14ac:dyDescent="0.25">
      <c r="A4" s="15"/>
      <c r="B4" s="15"/>
      <c r="C4" s="16"/>
      <c r="D4" s="17"/>
      <c r="E4" s="17"/>
      <c r="F4" s="17"/>
    </row>
    <row r="5" spans="1:7" ht="20.25" customHeight="1" x14ac:dyDescent="0.25">
      <c r="A5" s="63" t="s">
        <v>18</v>
      </c>
      <c r="B5" s="64"/>
      <c r="C5" s="64"/>
      <c r="D5" s="64"/>
      <c r="E5" s="64"/>
      <c r="F5" s="65"/>
    </row>
    <row r="6" spans="1:7" ht="14.25" customHeight="1" x14ac:dyDescent="0.2">
      <c r="A6" s="18" t="s">
        <v>0</v>
      </c>
      <c r="B6" s="19" t="s">
        <v>19</v>
      </c>
      <c r="C6" s="20" t="s">
        <v>2</v>
      </c>
      <c r="D6" s="21"/>
      <c r="E6" s="17"/>
      <c r="F6" s="17"/>
    </row>
    <row r="7" spans="1:7" ht="15.75" x14ac:dyDescent="0.2">
      <c r="A7" s="22">
        <v>100</v>
      </c>
      <c r="B7" s="52"/>
      <c r="C7" s="24">
        <f>A7*B7</f>
        <v>0</v>
      </c>
      <c r="D7" s="23"/>
      <c r="E7" s="17"/>
      <c r="F7" s="17"/>
    </row>
    <row r="8" spans="1:7" ht="15.75" x14ac:dyDescent="0.2">
      <c r="A8" s="22">
        <v>50</v>
      </c>
      <c r="B8" s="52"/>
      <c r="C8" s="24">
        <f t="shared" ref="C8:C17" si="0">A8*B8</f>
        <v>0</v>
      </c>
      <c r="D8" s="23"/>
      <c r="E8" s="17"/>
      <c r="F8" s="17"/>
    </row>
    <row r="9" spans="1:7" ht="15.75" x14ac:dyDescent="0.2">
      <c r="A9" s="22">
        <v>20</v>
      </c>
      <c r="B9" s="52">
        <v>5</v>
      </c>
      <c r="C9" s="24">
        <f t="shared" si="0"/>
        <v>100</v>
      </c>
      <c r="D9" s="23"/>
      <c r="E9" s="17"/>
      <c r="F9" s="17"/>
    </row>
    <row r="10" spans="1:7" ht="15.75" x14ac:dyDescent="0.2">
      <c r="A10" s="22">
        <v>10</v>
      </c>
      <c r="B10" s="52">
        <v>2</v>
      </c>
      <c r="C10" s="24">
        <f t="shared" si="0"/>
        <v>20</v>
      </c>
      <c r="D10" s="23"/>
      <c r="E10" s="17"/>
      <c r="F10" s="17"/>
    </row>
    <row r="11" spans="1:7" ht="15.75" x14ac:dyDescent="0.2">
      <c r="A11" s="22">
        <v>5</v>
      </c>
      <c r="B11" s="52">
        <v>2</v>
      </c>
      <c r="C11" s="24">
        <f t="shared" si="0"/>
        <v>10</v>
      </c>
      <c r="D11" s="23"/>
      <c r="E11" s="17"/>
      <c r="F11" s="17"/>
    </row>
    <row r="12" spans="1:7" ht="15.75" x14ac:dyDescent="0.2">
      <c r="A12" s="22">
        <v>1</v>
      </c>
      <c r="B12" s="52">
        <v>10</v>
      </c>
      <c r="C12" s="24">
        <f t="shared" si="0"/>
        <v>10</v>
      </c>
      <c r="D12" s="23"/>
      <c r="E12" s="17"/>
      <c r="F12" s="17"/>
    </row>
    <row r="13" spans="1:7" ht="15.75" x14ac:dyDescent="0.25">
      <c r="A13" s="25" t="s">
        <v>1</v>
      </c>
      <c r="B13" s="48"/>
      <c r="C13" s="24"/>
      <c r="D13" s="23"/>
      <c r="E13" s="17"/>
      <c r="F13" s="17"/>
    </row>
    <row r="14" spans="1:7" ht="15.75" x14ac:dyDescent="0.2">
      <c r="A14" s="26">
        <v>0.25</v>
      </c>
      <c r="B14" s="52">
        <v>3</v>
      </c>
      <c r="C14" s="24">
        <f t="shared" si="0"/>
        <v>0.75</v>
      </c>
      <c r="D14" s="23"/>
      <c r="E14" s="17"/>
      <c r="F14" s="17"/>
    </row>
    <row r="15" spans="1:7" ht="15.75" x14ac:dyDescent="0.2">
      <c r="A15" s="26">
        <v>0.1</v>
      </c>
      <c r="B15" s="52">
        <v>5</v>
      </c>
      <c r="C15" s="24">
        <f t="shared" si="0"/>
        <v>0.5</v>
      </c>
      <c r="D15" s="23"/>
      <c r="E15" s="17"/>
      <c r="F15" s="17"/>
    </row>
    <row r="16" spans="1:7" ht="15.75" x14ac:dyDescent="0.2">
      <c r="A16" s="26">
        <v>0.05</v>
      </c>
      <c r="B16" s="52">
        <v>8</v>
      </c>
      <c r="C16" s="24">
        <f t="shared" si="0"/>
        <v>0.4</v>
      </c>
      <c r="D16" s="23"/>
      <c r="E16" s="17"/>
      <c r="F16" s="17"/>
    </row>
    <row r="17" spans="1:6" ht="15.75" x14ac:dyDescent="0.2">
      <c r="A17" s="26">
        <v>0.01</v>
      </c>
      <c r="B17" s="52">
        <v>23</v>
      </c>
      <c r="C17" s="24">
        <f t="shared" si="0"/>
        <v>0.23</v>
      </c>
      <c r="D17" s="31"/>
      <c r="E17" s="17"/>
      <c r="F17" s="17"/>
    </row>
    <row r="18" spans="1:6" ht="15.75" x14ac:dyDescent="0.25">
      <c r="A18" s="40" t="s">
        <v>17</v>
      </c>
      <c r="B18" s="14"/>
      <c r="C18" s="47"/>
      <c r="D18" s="50" t="s">
        <v>16</v>
      </c>
    </row>
    <row r="19" spans="1:6" ht="16.5" thickBot="1" x14ac:dyDescent="0.3">
      <c r="A19" s="40"/>
      <c r="B19" s="49"/>
      <c r="C19" s="41">
        <v>0</v>
      </c>
      <c r="D19" s="27"/>
      <c r="E19" s="28"/>
      <c r="F19" s="28"/>
    </row>
    <row r="20" spans="1:6" s="29" customFormat="1" ht="19.5" customHeight="1" x14ac:dyDescent="0.2">
      <c r="A20" s="2" t="s">
        <v>5</v>
      </c>
      <c r="C20" s="42">
        <f>SUM(C7:C19)</f>
        <v>141.88</v>
      </c>
    </row>
    <row r="21" spans="1:6" ht="18" customHeight="1" x14ac:dyDescent="0.2"/>
    <row r="22" spans="1:6" s="29" customFormat="1" ht="19.5" customHeight="1" x14ac:dyDescent="0.2">
      <c r="A22" s="66" t="s">
        <v>21</v>
      </c>
      <c r="B22" s="67"/>
      <c r="C22" s="67"/>
      <c r="D22" s="67"/>
      <c r="E22" s="67"/>
      <c r="F22" s="67"/>
    </row>
    <row r="23" spans="1:6" s="30" customFormat="1" ht="17.25" customHeight="1" x14ac:dyDescent="0.2">
      <c r="B23" s="19" t="s">
        <v>20</v>
      </c>
      <c r="C23" s="32" t="s">
        <v>2</v>
      </c>
    </row>
    <row r="24" spans="1:6" s="30" customFormat="1" ht="19.5" customHeight="1" x14ac:dyDescent="0.2">
      <c r="A24" s="3" t="s">
        <v>6</v>
      </c>
      <c r="B24" s="53">
        <v>5</v>
      </c>
      <c r="C24" s="57">
        <v>258.12</v>
      </c>
      <c r="D24" s="23"/>
    </row>
    <row r="25" spans="1:6" s="62" customFormat="1" ht="19.5" customHeight="1" thickBot="1" x14ac:dyDescent="0.25">
      <c r="A25" s="58" t="s">
        <v>25</v>
      </c>
      <c r="B25" s="59"/>
      <c r="C25" s="60"/>
      <c r="D25" s="61"/>
    </row>
    <row r="26" spans="1:6" s="29" customFormat="1" ht="18" customHeight="1" x14ac:dyDescent="0.2">
      <c r="A26" s="44" t="s">
        <v>7</v>
      </c>
      <c r="B26" s="46"/>
      <c r="C26" s="45">
        <f>SUM(C24:C25)</f>
        <v>258.12</v>
      </c>
    </row>
    <row r="27" spans="1:6" s="30" customFormat="1" ht="12.75" customHeight="1" x14ac:dyDescent="0.2">
      <c r="C27" s="35"/>
    </row>
    <row r="28" spans="1:6" s="30" customFormat="1" ht="18" customHeight="1" x14ac:dyDescent="0.2">
      <c r="A28" s="68" t="s">
        <v>22</v>
      </c>
      <c r="B28" s="69"/>
      <c r="C28" s="69"/>
      <c r="D28" s="69"/>
      <c r="E28" s="69"/>
      <c r="F28" s="70"/>
    </row>
    <row r="29" spans="1:6" s="30" customFormat="1" ht="18.75" customHeight="1" x14ac:dyDescent="0.2">
      <c r="A29" s="3" t="s">
        <v>5</v>
      </c>
      <c r="C29" s="4">
        <f>SUM(C20)</f>
        <v>141.88</v>
      </c>
      <c r="D29" s="23"/>
    </row>
    <row r="30" spans="1:6" s="30" customFormat="1" ht="19.5" customHeight="1" thickBot="1" x14ac:dyDescent="0.25">
      <c r="A30" s="3" t="s">
        <v>7</v>
      </c>
      <c r="B30" s="33"/>
      <c r="C30" s="5">
        <f>SUM(C26)</f>
        <v>258.12</v>
      </c>
      <c r="D30" s="36"/>
      <c r="E30" s="33"/>
      <c r="F30" s="33"/>
    </row>
    <row r="31" spans="1:6" s="30" customFormat="1" ht="19.5" customHeight="1" x14ac:dyDescent="0.2">
      <c r="A31" s="1" t="s">
        <v>8</v>
      </c>
      <c r="C31" s="34">
        <f>SUM(C29:C30)</f>
        <v>400</v>
      </c>
    </row>
    <row r="32" spans="1:6" s="30" customFormat="1" ht="18.75" customHeight="1" thickBot="1" x14ac:dyDescent="0.25">
      <c r="A32" s="7" t="s">
        <v>24</v>
      </c>
      <c r="B32" s="6"/>
      <c r="C32" s="37">
        <f>B3</f>
        <v>400</v>
      </c>
      <c r="D32" s="27" t="s">
        <v>11</v>
      </c>
      <c r="E32" s="33"/>
      <c r="F32" s="33"/>
    </row>
    <row r="33" spans="1:6" s="30" customFormat="1" ht="20.25" customHeight="1" thickBot="1" x14ac:dyDescent="0.25">
      <c r="A33" s="7" t="s">
        <v>9</v>
      </c>
      <c r="B33" s="6"/>
      <c r="C33" s="54">
        <f>C31-C32</f>
        <v>0</v>
      </c>
    </row>
    <row r="34" spans="1:6" ht="7.5" customHeight="1" x14ac:dyDescent="0.2">
      <c r="A34" s="38"/>
    </row>
    <row r="35" spans="1:6" ht="16.5" customHeight="1" x14ac:dyDescent="0.25">
      <c r="A35" s="55" t="s">
        <v>12</v>
      </c>
      <c r="B35" s="71" t="s">
        <v>26</v>
      </c>
      <c r="C35" s="71"/>
      <c r="D35" s="71"/>
      <c r="E35" s="56" t="s">
        <v>13</v>
      </c>
      <c r="F35" s="51">
        <v>45565</v>
      </c>
    </row>
    <row r="36" spans="1:6" x14ac:dyDescent="0.2">
      <c r="A36" s="39"/>
    </row>
    <row r="37" spans="1:6" x14ac:dyDescent="0.2">
      <c r="A37" s="39"/>
    </row>
    <row r="38" spans="1:6" x14ac:dyDescent="0.2">
      <c r="A38" s="39"/>
    </row>
  </sheetData>
  <mergeCells count="7">
    <mergeCell ref="A5:F5"/>
    <mergeCell ref="A22:F22"/>
    <mergeCell ref="A28:F28"/>
    <mergeCell ref="B35:D35"/>
    <mergeCell ref="A1:F1"/>
    <mergeCell ref="B2:C2"/>
    <mergeCell ref="B3:C3"/>
  </mergeCells>
  <phoneticPr fontId="2" type="noConversion"/>
  <printOptions horizontalCentered="1" verticalCentered="1"/>
  <pageMargins left="0.25" right="0.25" top="0.25" bottom="0.25" header="0.3" footer="0.3"/>
  <pageSetup scale="95" orientation="landscape" horizontalDpi="300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0b43452-da1f-4d21-bd72-0844f53a92f7" xsi:nil="true"/>
    <lcf76f155ced4ddcb4097134ff3c332f xmlns="f9888185-cf55-46ec-aae7-dbd415ee89bf">
      <Terms xmlns="http://schemas.microsoft.com/office/infopath/2007/PartnerControls"/>
    </lcf76f155ced4ddcb4097134ff3c332f>
    <Group xmlns="f9888185-cf55-46ec-aae7-dbd415ee89bf">
      <UserInfo>
        <DisplayName/>
        <AccountId xsi:nil="true"/>
        <AccountType/>
      </UserInfo>
    </Group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FD28D3F0F8DD3479225729360D6E26A" ma:contentTypeVersion="19" ma:contentTypeDescription="Create a new document." ma:contentTypeScope="" ma:versionID="786b7c3cd2b76247822ec10b2ca83cc9">
  <xsd:schema xmlns:xsd="http://www.w3.org/2001/XMLSchema" xmlns:xs="http://www.w3.org/2001/XMLSchema" xmlns:p="http://schemas.microsoft.com/office/2006/metadata/properties" xmlns:ns2="f9888185-cf55-46ec-aae7-dbd415ee89bf" xmlns:ns3="50b43452-da1f-4d21-bd72-0844f53a92f7" targetNamespace="http://schemas.microsoft.com/office/2006/metadata/properties" ma:root="true" ma:fieldsID="909c6d29fe15f6b48a0ea88ffff786ea" ns2:_="" ns3:_="">
    <xsd:import namespace="f9888185-cf55-46ec-aae7-dbd415ee89bf"/>
    <xsd:import namespace="50b43452-da1f-4d21-bd72-0844f53a92f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Group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888185-cf55-46ec-aae7-dbd415ee89b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08bc6894-52de-4e75-b11c-b9c1d0f6048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Group" ma:index="26" nillable="true" ma:displayName="Group" ma:format="Dropdown" ma:list="UserInfo" ma:SharePointGroup="0" ma:internalName="Group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b43452-da1f-4d21-bd72-0844f53a92f7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5c48f58c-37f2-4a8d-94a4-6776d693914e}" ma:internalName="TaxCatchAll" ma:showField="CatchAllData" ma:web="50b43452-da1f-4d21-bd72-0844f53a92f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AF6A500-6256-4774-9AA5-9D2EECE25CFB}">
  <ds:schemaRefs>
    <ds:schemaRef ds:uri="http://schemas.microsoft.com/office/2006/metadata/properties"/>
    <ds:schemaRef ds:uri="http://schemas.microsoft.com/office/infopath/2007/PartnerControls"/>
    <ds:schemaRef ds:uri="50b43452-da1f-4d21-bd72-0844f53a92f7"/>
    <ds:schemaRef ds:uri="f9888185-cf55-46ec-aae7-dbd415ee89bf"/>
  </ds:schemaRefs>
</ds:datastoreItem>
</file>

<file path=customXml/itemProps2.xml><?xml version="1.0" encoding="utf-8"?>
<ds:datastoreItem xmlns:ds="http://schemas.openxmlformats.org/officeDocument/2006/customXml" ds:itemID="{D1BC8626-8840-4F0A-9AC6-D956F956C02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9D293FC-D69F-43FB-B07A-28AA9FD1482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9888185-cf55-46ec-aae7-dbd415ee89bf"/>
    <ds:schemaRef ds:uri="50b43452-da1f-4d21-bd72-0844f53a92f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PC ELECTRONIC EXAMPLE</vt:lpstr>
      <vt:lpstr>'PC ELECTRONIC EXAMPLE'!Print_Area</vt:lpstr>
    </vt:vector>
  </TitlesOfParts>
  <Company>New Life Community Church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Isabel Gil</dc:creator>
  <cp:lastModifiedBy>Shirley Huesca</cp:lastModifiedBy>
  <cp:lastPrinted>2022-06-28T16:53:23Z</cp:lastPrinted>
  <dcterms:created xsi:type="dcterms:W3CDTF">2004-07-08T19:57:30Z</dcterms:created>
  <dcterms:modified xsi:type="dcterms:W3CDTF">2024-09-24T15:12:13Z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0x0101009FD28D3F0F8DD3479225729360D6E26A</vt:lpwstr>
  </property>
  <property fmtid="{D5CDD505-2E9C-101B-9397-08002B2CF9AE}" pid="3" name="Order">
    <vt:r8>1681600</vt:r8>
  </property>
  <property fmtid="{D5CDD505-2E9C-101B-9397-08002B2CF9AE}" pid="4" name="MediaServiceImageTags">
    <vt:lpwstr/>
  </property>
</Properties>
</file>